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2do trimestre 2023 Contaduría General Gubernamental\1 INFORMACIÓN CONTABLE\"/>
    </mc:Choice>
  </mc:AlternateContent>
  <bookViews>
    <workbookView xWindow="0" yWindow="0" windowWidth="24000" windowHeight="9300"/>
  </bookViews>
  <sheets>
    <sheet name="Hoja1" sheetId="2" r:id="rId1"/>
  </sheets>
  <definedNames>
    <definedName name="_xlnm.Print_Area" localSheetId="0">Hoja1!$B$3:$J$46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2" l="1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F17" i="2" l="1"/>
  <c r="E17" i="2" l="1"/>
  <c r="G29" i="2" l="1"/>
  <c r="F29" i="2"/>
  <c r="F13" i="2" s="1"/>
  <c r="E29" i="2"/>
  <c r="G17" i="2"/>
  <c r="H17" i="2" s="1"/>
  <c r="I17" i="2" s="1"/>
  <c r="E13" i="2" l="1"/>
  <c r="H29" i="2"/>
  <c r="I29" i="2" s="1"/>
  <c r="G13" i="2"/>
  <c r="H13" i="2" s="1"/>
  <c r="I13" i="2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<sst xmlns="http://schemas.openxmlformats.org/spreadsheetml/2006/main" count="32" uniqueCount="32">
  <si>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</si>
  <si>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</si>
  <si>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Saldo Inicial</t>
  </si>
  <si>
    <t>Saldo Final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</si>
  <si>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</si>
  <si>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</si>
  <si>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</si>
  <si>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</si>
  <si>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</si>
  <si>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</si>
  <si>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</si>
  <si>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</si>
  <si>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</si>
  <si>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</si>
  <si>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</si>
  <si>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</si>
  <si>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</si>
  <si>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</si>
  <si>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</si>
  <si>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</si>
  <si>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</si>
  <si>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</si>
  <si>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</si>
  <si>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</si>
  <si>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</si>
  <si>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Período</t>
  </si>
  <si>
    <t>Cargos del Período</t>
  </si>
  <si>
    <t>Abonos del Período</t>
  </si>
  <si>
    <t>Bajo protesta de decir verdad declaramos que los Estados Financieros y sus Notas son razonablemente correctos y responsabilidad del emisor.</t>
  </si>
  <si>
    <t>Tecnológico de Estudios Superiores de Chimalhuacán</t>
  </si>
  <si>
    <t>Del 1 de Enero al 30 de Junio de 2023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</si>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</sst>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#,###.0;\-#,###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9"/>
      <name val="HelveticaNeueLT Std Lt"/>
      <family val="2"/>
    </font>
    <font>
      <b/>
      <sz val="9"/>
      <color theme="1"/>
      <name val="HelveticaNeueLT Std Lt"/>
      <family val="2"/>
    </font>
    <font>
      <b/>
      <sz val="9"/>
      <color theme="0"/>
      <name val="HelveticaNeueLT Std Lt"/>
      <family val="2"/>
    </font>
    <font>
      <b/>
      <sz val="10"/>
      <color theme="1"/>
      <name val="HelveticaNeueLT Std Lt"/>
      <family val="2"/>
    </font>
    <font>
      <b/>
      <i/>
      <sz val="9"/>
      <color theme="1"/>
      <name val="HelveticaNeueLT Std Lt"/>
      <family val="2"/>
    </font>
    <font>
      <b/>
      <sz val="10"/>
      <name val="HelveticaNeueLT Std Lt"/>
      <family val="2"/>
    </font>
    <font>
      <sz val="10"/>
      <color theme="1"/>
      <name val="HelveticaNeueLT Std Lt"/>
      <family val="2"/>
    </font>
    <font>
      <sz val="9"/>
      <name val="HelveticaNeueLT Std Lt"/>
      <family val="2"/>
    </font>
    <font>
      <b/>
      <i/>
      <sz val="10"/>
      <color theme="1"/>
      <name val="HelveticaNeueLT Std Lt"/>
      <family val="2"/>
    </font>
    <font>
      <sz val="10"/>
      <name val="HelveticaNeueLT Std Lt"/>
      <family val="2"/>
    </font>
    <font>
      <sz val="12"/>
      <color theme="1"/>
      <name val="HelveticaNeueLT Std Lt"/>
      <family val="2"/>
    </font>
    <font>
      <b/>
      <sz val="12"/>
      <name val="HelveticaNeueLT Std Lt"/>
      <family val="2"/>
    </font>
    <font>
      <sz val="8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0" fontId="6" fillId="0" borderId="8" xfId="3" applyFont="1" applyFill="1" applyBorder="1" applyAlignment="1" applyProtection="1">
      <alignment horizontal="center" vertical="center" wrapText="1"/>
      <protection locked="0"/>
    </xf>
    <xf numFmtId="0" fontId="6" fillId="0" borderId="11" xfId="3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Protection="1">
      <protection locked="0"/>
    </xf>
    <xf numFmtId="0" fontId="6" fillId="0" borderId="5" xfId="3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/>
    </xf>
    <xf numFmtId="0" fontId="9" fillId="2" borderId="1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vertical="top"/>
    </xf>
    <xf numFmtId="165" fontId="3" fillId="2" borderId="2" xfId="0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top"/>
      <protection locked="0"/>
    </xf>
    <xf numFmtId="0" fontId="12" fillId="2" borderId="0" xfId="0" applyFont="1" applyFill="1" applyBorder="1" applyProtection="1">
      <protection locked="0"/>
    </xf>
    <xf numFmtId="43" fontId="12" fillId="2" borderId="0" xfId="2" applyFont="1" applyFill="1" applyBorder="1" applyProtection="1">
      <protection locked="0"/>
    </xf>
    <xf numFmtId="165" fontId="8" fillId="2" borderId="2" xfId="0" applyNumberFormat="1" applyFont="1" applyFill="1" applyBorder="1" applyAlignment="1" applyProtection="1">
      <alignment vertical="top"/>
    </xf>
    <xf numFmtId="0" fontId="11" fillId="2" borderId="0" xfId="0" applyFont="1" applyFill="1" applyProtection="1">
      <protection locked="0"/>
    </xf>
    <xf numFmtId="0" fontId="11" fillId="2" borderId="0" xfId="0" applyFont="1" applyFill="1" applyBorder="1" applyProtection="1">
      <protection locked="0"/>
    </xf>
    <xf numFmtId="0" fontId="11" fillId="0" borderId="0" xfId="0" applyFont="1" applyProtection="1">
      <protection locked="0"/>
    </xf>
    <xf numFmtId="165" fontId="13" fillId="2" borderId="2" xfId="0" applyNumberFormat="1" applyFont="1" applyFill="1" applyBorder="1" applyAlignment="1" applyProtection="1">
      <alignment vertical="top"/>
    </xf>
    <xf numFmtId="165" fontId="11" fillId="2" borderId="2" xfId="0" applyNumberFormat="1" applyFont="1" applyFill="1" applyBorder="1" applyAlignment="1" applyProtection="1">
      <alignment vertical="top"/>
      <protection locked="0"/>
    </xf>
    <xf numFmtId="0" fontId="15" fillId="0" borderId="0" xfId="0" applyFont="1" applyProtection="1">
      <protection locked="0"/>
    </xf>
    <xf numFmtId="0" fontId="15" fillId="2" borderId="0" xfId="0" applyFont="1" applyFill="1" applyBorder="1" applyProtection="1">
      <protection locked="0"/>
    </xf>
    <xf numFmtId="0" fontId="16" fillId="2" borderId="0" xfId="0" applyFont="1" applyFill="1" applyBorder="1" applyAlignment="1" applyProtection="1">
      <protection locked="0"/>
    </xf>
    <xf numFmtId="0" fontId="15" fillId="2" borderId="0" xfId="0" applyFont="1" applyFill="1" applyProtection="1">
      <protection locked="0"/>
    </xf>
    <xf numFmtId="4" fontId="3" fillId="2" borderId="0" xfId="0" applyNumberFormat="1" applyFont="1" applyFill="1" applyBorder="1" applyProtection="1">
      <protection locked="0"/>
    </xf>
    <xf numFmtId="4" fontId="16" fillId="2" borderId="0" xfId="0" applyNumberFormat="1" applyFont="1" applyFill="1" applyBorder="1" applyAlignment="1" applyProtection="1"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</xf>
    <xf numFmtId="4" fontId="6" fillId="0" borderId="7" xfId="3" applyNumberFormat="1" applyFont="1" applyFill="1" applyBorder="1" applyAlignment="1" applyProtection="1">
      <alignment horizontal="center" vertical="center" wrapText="1"/>
    </xf>
    <xf numFmtId="4" fontId="6" fillId="0" borderId="10" xfId="3" applyNumberFormat="1" applyFont="1" applyFill="1" applyBorder="1" applyAlignment="1" applyProtection="1">
      <alignment horizontal="center" vertical="center" wrapText="1"/>
    </xf>
    <xf numFmtId="4" fontId="8" fillId="0" borderId="0" xfId="2" applyNumberFormat="1" applyFont="1" applyFill="1" applyBorder="1" applyAlignment="1" applyProtection="1">
      <alignment vertical="top"/>
    </xf>
    <xf numFmtId="4" fontId="10" fillId="0" borderId="0" xfId="2" applyNumberFormat="1" applyFont="1" applyFill="1" applyBorder="1" applyAlignment="1" applyProtection="1">
      <alignment vertical="top"/>
    </xf>
    <xf numFmtId="4" fontId="10" fillId="2" borderId="0" xfId="2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4" fontId="8" fillId="2" borderId="0" xfId="0" applyNumberFormat="1" applyFont="1" applyFill="1" applyBorder="1" applyAlignment="1" applyProtection="1">
      <alignment vertical="top"/>
    </xf>
    <xf numFmtId="4" fontId="8" fillId="2" borderId="0" xfId="2" applyNumberFormat="1" applyFont="1" applyFill="1" applyBorder="1" applyAlignment="1" applyProtection="1">
      <alignment vertical="top"/>
    </xf>
    <xf numFmtId="4" fontId="11" fillId="0" borderId="0" xfId="0" applyNumberFormat="1" applyFont="1" applyFill="1" applyBorder="1" applyAlignment="1" applyProtection="1">
      <alignment vertical="top"/>
      <protection locked="0"/>
    </xf>
    <xf numFmtId="4" fontId="11" fillId="0" borderId="0" xfId="0" applyNumberFormat="1" applyFont="1" applyFill="1" applyBorder="1" applyAlignment="1" applyProtection="1">
      <alignment vertical="top"/>
    </xf>
    <xf numFmtId="4" fontId="11" fillId="2" borderId="0" xfId="0" applyNumberFormat="1" applyFont="1" applyFill="1" applyBorder="1" applyAlignment="1" applyProtection="1">
      <alignment vertical="top"/>
    </xf>
    <xf numFmtId="4" fontId="14" fillId="0" borderId="0" xfId="2" applyNumberFormat="1" applyFont="1" applyFill="1" applyBorder="1" applyAlignment="1" applyProtection="1">
      <alignment vertical="top"/>
      <protection locked="0"/>
    </xf>
    <xf numFmtId="4" fontId="14" fillId="0" borderId="0" xfId="2" applyNumberFormat="1" applyFont="1" applyFill="1" applyBorder="1" applyAlignment="1" applyProtection="1">
      <alignment vertical="top"/>
    </xf>
    <xf numFmtId="4" fontId="14" fillId="2" borderId="0" xfId="2" applyNumberFormat="1" applyFont="1" applyFill="1" applyBorder="1" applyAlignment="1" applyProtection="1">
      <alignment vertical="top"/>
    </xf>
    <xf numFmtId="4" fontId="11" fillId="0" borderId="0" xfId="2" applyNumberFormat="1" applyFont="1" applyFill="1" applyBorder="1" applyAlignment="1" applyProtection="1">
      <alignment vertical="top"/>
      <protection locked="0"/>
    </xf>
    <xf numFmtId="4" fontId="11" fillId="0" borderId="0" xfId="2" applyNumberFormat="1" applyFont="1" applyFill="1" applyBorder="1" applyAlignment="1" applyProtection="1">
      <alignment vertical="top"/>
    </xf>
    <xf numFmtId="4" fontId="11" fillId="2" borderId="0" xfId="2" applyNumberFormat="1" applyFont="1" applyFill="1" applyBorder="1" applyAlignment="1" applyProtection="1">
      <alignment vertical="top"/>
    </xf>
    <xf numFmtId="4" fontId="11" fillId="0" borderId="0" xfId="0" applyNumberFormat="1" applyFont="1" applyFill="1" applyAlignment="1" applyProtection="1">
      <alignment vertical="top"/>
      <protection locked="0"/>
    </xf>
    <xf numFmtId="4" fontId="12" fillId="2" borderId="0" xfId="2" applyNumberFormat="1" applyFont="1" applyFill="1" applyBorder="1" applyAlignment="1" applyProtection="1">
      <alignment vertical="top"/>
      <protection locked="0"/>
    </xf>
    <xf numFmtId="4" fontId="12" fillId="2" borderId="0" xfId="2" applyNumberFormat="1" applyFont="1" applyFill="1" applyBorder="1" applyAlignment="1" applyProtection="1">
      <alignment vertical="top"/>
    </xf>
    <xf numFmtId="4" fontId="4" fillId="0" borderId="0" xfId="0" applyNumberFormat="1" applyFont="1" applyProtection="1">
      <protection locked="0"/>
    </xf>
    <xf numFmtId="4" fontId="3" fillId="2" borderId="0" xfId="0" applyNumberFormat="1" applyFont="1" applyFill="1" applyAlignment="1" applyProtection="1">
      <protection locked="0"/>
    </xf>
    <xf numFmtId="4" fontId="12" fillId="2" borderId="0" xfId="2" applyNumberFormat="1" applyFont="1" applyFill="1" applyBorder="1" applyProtection="1">
      <protection locked="0"/>
    </xf>
    <xf numFmtId="4" fontId="12" fillId="2" borderId="0" xfId="0" applyNumberFormat="1" applyFont="1" applyFill="1" applyBorder="1" applyAlignment="1" applyProtection="1">
      <alignment vertical="center"/>
      <protection locked="0"/>
    </xf>
    <xf numFmtId="4" fontId="12" fillId="2" borderId="0" xfId="0" applyNumberFormat="1" applyFont="1" applyFill="1" applyBorder="1" applyProtection="1">
      <protection locked="0"/>
    </xf>
    <xf numFmtId="4" fontId="17" fillId="0" borderId="0" xfId="2" applyNumberFormat="1" applyFont="1" applyFill="1" applyBorder="1"/>
    <xf numFmtId="4" fontId="18" fillId="0" borderId="0" xfId="0" applyNumberFormat="1" applyFont="1" applyFill="1" applyBorder="1" applyAlignment="1"/>
    <xf numFmtId="4" fontId="17" fillId="0" borderId="0" xfId="0" applyNumberFormat="1" applyFont="1" applyFill="1" applyBorder="1" applyAlignment="1">
      <alignment vertical="top" wrapText="1"/>
    </xf>
    <xf numFmtId="0" fontId="4" fillId="0" borderId="0" xfId="0" applyFont="1" applyBorder="1" applyProtection="1">
      <protection locked="0"/>
    </xf>
    <xf numFmtId="4" fontId="4" fillId="0" borderId="0" xfId="0" applyNumberFormat="1" applyFont="1" applyBorder="1" applyProtection="1"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4" xfId="3" applyFont="1" applyFill="1" applyBorder="1" applyAlignment="1" applyProtection="1">
      <alignment horizontal="center" vertical="center" wrapText="1"/>
    </xf>
    <xf numFmtId="0" fontId="6" fillId="0" borderId="9" xfId="3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wrapText="1"/>
    </xf>
    <xf numFmtId="0" fontId="6" fillId="0" borderId="6" xfId="3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2" xfId="1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4" fontId="3" fillId="2" borderId="0" xfId="0" applyNumberFormat="1" applyFont="1" applyFill="1" applyBorder="1" applyAlignment="1" applyProtection="1">
      <alignment horizontal="left"/>
      <protection locked="0"/>
    </xf>
    <xf numFmtId="0" fontId="5" fillId="2" borderId="1" xfId="1" applyNumberFormat="1" applyFont="1" applyFill="1" applyBorder="1" applyAlignment="1" applyProtection="1">
      <alignment horizontal="center" vertical="top"/>
      <protection locked="0"/>
    </xf>
    <xf numFmtId="0" fontId="5" fillId="2" borderId="0" xfId="1" applyNumberFormat="1" applyFont="1" applyFill="1" applyBorder="1" applyAlignment="1" applyProtection="1">
      <alignment horizontal="center" vertical="top"/>
      <protection locked="0"/>
    </xf>
    <xf numFmtId="0" fontId="5" fillId="2" borderId="2" xfId="1" applyNumberFormat="1" applyFont="1" applyFill="1" applyBorder="1" applyAlignment="1" applyProtection="1">
      <alignment horizontal="center" vertical="top"/>
      <protection locked="0"/>
    </xf>
    <xf numFmtId="0" fontId="8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horizontal="center" vertical="top"/>
      <protection locked="0"/>
    </xf>
    <xf numFmtId="0" fontId="18" fillId="0" borderId="0" xfId="0" applyFont="1" applyFill="1" applyBorder="1" applyAlignment="1">
      <alignment horizontal="center"/>
    </xf>
    <xf numFmtId="4" fontId="18" fillId="0" borderId="0" xfId="0" applyNumberFormat="1" applyFont="1" applyFill="1" applyBorder="1" applyAlignment="1" applyProtection="1">
      <alignment horizontal="center"/>
      <protection locked="0"/>
    </xf>
    <xf numFmtId="4" fontId="17" fillId="0" borderId="0" xfId="0" applyNumberFormat="1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3" fillId="2" borderId="6" xfId="0" applyFont="1" applyFill="1" applyBorder="1" applyAlignment="1" applyProtection="1">
      <alignment horizontal="center" vertical="top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showGridLines="0" tabSelected="1" view="pageBreakPreview" zoomScaleNormal="100" zoomScaleSheetLayoutView="100" workbookViewId="0">
      <selection activeCell="E34" sqref="E34:G38"/>
    </sheetView>
  </sheetViews>
  <sheetFormatPr baseColWidth="10" defaultColWidth="0" defaultRowHeight="14.25" zeroHeight="1" x14ac:dyDescent="0.2"/>
  <cols>
    <col min="1" max="1" width="6" style="4" customWidth="1"/>
    <col min="2" max="2" width="1.28515625" style="4" customWidth="1"/>
    <col min="3" max="3" width="23" style="4" customWidth="1"/>
    <col min="4" max="4" width="37" style="4" customWidth="1"/>
    <col min="5" max="8" width="17.42578125" style="58" customWidth="1"/>
    <col min="9" max="9" width="17.7109375" style="58" customWidth="1"/>
    <col min="10" max="10" width="1.85546875" style="4" customWidth="1"/>
    <col min="11" max="11" width="1" style="4" customWidth="1"/>
    <col min="12" max="18" width="0" style="4" hidden="1" customWidth="1"/>
    <col min="19" max="16384" width="11.42578125" style="4" hidden="1"/>
  </cols>
  <sheetData>
    <row r="1" spans="1:14" ht="8.25" customHeight="1" x14ac:dyDescent="0.2">
      <c r="B1" s="1"/>
      <c r="C1" s="2"/>
      <c r="D1" s="78"/>
      <c r="E1" s="78"/>
      <c r="F1" s="78"/>
      <c r="G1" s="79"/>
      <c r="H1" s="79"/>
      <c r="I1" s="79"/>
      <c r="J1" s="3"/>
      <c r="K1" s="68"/>
      <c r="L1" s="68"/>
      <c r="M1" s="1"/>
      <c r="N1" s="1"/>
    </row>
    <row r="2" spans="1:14" ht="9" customHeight="1" x14ac:dyDescent="0.2">
      <c r="B2" s="1"/>
      <c r="C2" s="2"/>
      <c r="D2" s="1"/>
      <c r="E2" s="35"/>
      <c r="F2" s="35"/>
      <c r="G2" s="35"/>
      <c r="H2" s="35"/>
      <c r="I2" s="35"/>
      <c r="J2" s="1"/>
      <c r="K2" s="1"/>
      <c r="L2" s="1"/>
      <c r="M2" s="1"/>
      <c r="N2" s="1"/>
    </row>
    <row r="3" spans="1:14" s="31" customFormat="1" ht="15" x14ac:dyDescent="0.2">
      <c r="B3" s="32"/>
      <c r="C3" s="33"/>
      <c r="D3" s="69" t="s">
        <v>29</v>
      </c>
      <c r="E3" s="69"/>
      <c r="F3" s="69"/>
      <c r="G3" s="69"/>
      <c r="H3" s="69"/>
      <c r="I3" s="36"/>
      <c r="J3" s="33"/>
      <c r="K3" s="34"/>
      <c r="L3" s="34"/>
      <c r="M3" s="32"/>
      <c r="N3" s="32"/>
    </row>
    <row r="4" spans="1:14" s="31" customFormat="1" ht="15" x14ac:dyDescent="0.2">
      <c r="B4" s="32"/>
      <c r="C4" s="33"/>
      <c r="D4" s="70" t="s">
        <v>0</v>
      </c>
      <c r="E4" s="70"/>
      <c r="F4" s="70"/>
      <c r="G4" s="70"/>
      <c r="H4" s="70"/>
      <c r="I4" s="36"/>
      <c r="J4" s="33"/>
      <c r="K4" s="34"/>
      <c r="L4" s="34"/>
      <c r="M4" s="32"/>
      <c r="N4" s="32"/>
    </row>
    <row r="5" spans="1:14" s="31" customFormat="1" ht="15" x14ac:dyDescent="0.2">
      <c r="B5" s="32"/>
      <c r="C5" s="33"/>
      <c r="D5" s="70" t="s">
        <v>30</v>
      </c>
      <c r="E5" s="70"/>
      <c r="F5" s="70"/>
      <c r="G5" s="70"/>
      <c r="H5" s="70"/>
      <c r="I5" s="36"/>
      <c r="J5" s="33"/>
      <c r="K5" s="34"/>
      <c r="L5" s="34"/>
      <c r="M5" s="32"/>
      <c r="N5" s="32"/>
    </row>
    <row r="6" spans="1:14" s="31" customFormat="1" ht="15" x14ac:dyDescent="0.2">
      <c r="B6" s="32"/>
      <c r="C6" s="33"/>
      <c r="D6" s="70" t="s">
        <v>31</v>
      </c>
      <c r="E6" s="70"/>
      <c r="F6" s="70"/>
      <c r="G6" s="70"/>
      <c r="H6" s="70"/>
      <c r="I6" s="36"/>
      <c r="J6" s="33"/>
      <c r="K6" s="34"/>
      <c r="L6" s="34"/>
      <c r="M6" s="32"/>
      <c r="N6" s="32"/>
    </row>
    <row r="7" spans="1:14" ht="9.75" customHeight="1" x14ac:dyDescent="0.2">
      <c r="B7" s="71"/>
      <c r="C7" s="71"/>
      <c r="D7" s="71"/>
      <c r="E7" s="71"/>
      <c r="F7" s="71"/>
      <c r="G7" s="71"/>
      <c r="H7" s="71"/>
      <c r="I7" s="71"/>
      <c r="J7" s="71"/>
      <c r="K7" s="1"/>
      <c r="L7" s="1"/>
      <c r="M7" s="1"/>
      <c r="N7" s="1"/>
    </row>
    <row r="8" spans="1:14" ht="8.25" customHeight="1" x14ac:dyDescent="0.2">
      <c r="B8" s="71"/>
      <c r="C8" s="71"/>
      <c r="D8" s="71"/>
      <c r="E8" s="71"/>
      <c r="F8" s="71"/>
      <c r="G8" s="71"/>
      <c r="H8" s="71"/>
      <c r="I8" s="71"/>
      <c r="J8" s="71"/>
      <c r="K8" s="1"/>
      <c r="L8" s="1"/>
      <c r="M8" s="1"/>
      <c r="N8" s="1"/>
    </row>
    <row r="9" spans="1:14" ht="24" x14ac:dyDescent="0.2">
      <c r="B9" s="6"/>
      <c r="C9" s="72" t="s">
        <v>1</v>
      </c>
      <c r="D9" s="73"/>
      <c r="E9" s="37" t="s">
        <v>2</v>
      </c>
      <c r="F9" s="37" t="s">
        <v>26</v>
      </c>
      <c r="G9" s="38" t="s">
        <v>27</v>
      </c>
      <c r="H9" s="38" t="s">
        <v>3</v>
      </c>
      <c r="I9" s="39" t="s">
        <v>25</v>
      </c>
      <c r="J9" s="7"/>
      <c r="K9" s="8"/>
      <c r="L9" s="8"/>
      <c r="M9" s="8"/>
      <c r="N9" s="8"/>
    </row>
    <row r="10" spans="1:14" x14ac:dyDescent="0.2">
      <c r="B10" s="9"/>
      <c r="C10" s="74"/>
      <c r="D10" s="75"/>
      <c r="E10" s="37">
        <v>1</v>
      </c>
      <c r="F10" s="37">
        <v>2</v>
      </c>
      <c r="G10" s="38">
        <v>3</v>
      </c>
      <c r="H10" s="38" t="s">
        <v>4</v>
      </c>
      <c r="I10" s="39" t="s">
        <v>5</v>
      </c>
      <c r="J10" s="7"/>
      <c r="K10" s="8"/>
      <c r="L10" s="8"/>
      <c r="M10" s="8"/>
      <c r="N10" s="8"/>
    </row>
    <row r="11" spans="1:14" ht="6" customHeight="1" x14ac:dyDescent="0.2">
      <c r="B11" s="76"/>
      <c r="C11" s="71"/>
      <c r="D11" s="71"/>
      <c r="E11" s="71"/>
      <c r="F11" s="71"/>
      <c r="G11" s="71"/>
      <c r="H11" s="71"/>
      <c r="I11" s="71"/>
      <c r="J11" s="77"/>
      <c r="K11" s="1"/>
      <c r="L11" s="1"/>
      <c r="M11" s="1"/>
      <c r="N11" s="1"/>
    </row>
    <row r="12" spans="1:14" ht="29.25" customHeight="1" x14ac:dyDescent="0.2">
      <c r="B12" s="80"/>
      <c r="C12" s="81"/>
      <c r="D12" s="81"/>
      <c r="E12" s="81"/>
      <c r="F12" s="81"/>
      <c r="G12" s="81"/>
      <c r="H12" s="81"/>
      <c r="I12" s="81"/>
      <c r="J12" s="82"/>
      <c r="K12" s="5"/>
      <c r="L12" s="5"/>
      <c r="M12" s="1"/>
      <c r="N12" s="1"/>
    </row>
    <row r="13" spans="1:14" s="28" customFormat="1" ht="20.100000000000001" customHeight="1" x14ac:dyDescent="0.2">
      <c r="A13" s="4"/>
      <c r="B13" s="10"/>
      <c r="C13" s="83" t="s">
        <v>6</v>
      </c>
      <c r="D13" s="83"/>
      <c r="E13" s="40">
        <f>E17+E29</f>
        <v>206168656.72999999</v>
      </c>
      <c r="F13" s="40">
        <f>F17+F29</f>
        <v>251227159.36000001</v>
      </c>
      <c r="G13" s="40">
        <f>G17+G29</f>
        <v>253309518.22</v>
      </c>
      <c r="H13" s="41">
        <f>E13+F13-G13</f>
        <v>204086297.87000003</v>
      </c>
      <c r="I13" s="42">
        <f>H13-E13</f>
        <v>-2082358.8599999547</v>
      </c>
      <c r="J13" s="25"/>
      <c r="K13" s="26"/>
      <c r="L13" s="26"/>
      <c r="M13" s="27"/>
      <c r="N13" s="27"/>
    </row>
    <row r="14" spans="1:14" s="28" customFormat="1" ht="26.25" customHeight="1" x14ac:dyDescent="0.2">
      <c r="A14" s="4"/>
      <c r="B14" s="10"/>
      <c r="C14" s="11"/>
      <c r="D14" s="11"/>
      <c r="E14" s="43"/>
      <c r="F14" s="43"/>
      <c r="G14" s="43"/>
      <c r="H14" s="43"/>
      <c r="I14" s="44"/>
      <c r="J14" s="25"/>
      <c r="K14" s="26"/>
      <c r="L14" s="26"/>
      <c r="M14" s="27"/>
      <c r="N14" s="27"/>
    </row>
    <row r="15" spans="1:14" s="28" customFormat="1" ht="26.25" customHeight="1" x14ac:dyDescent="0.2">
      <c r="A15" s="4"/>
      <c r="B15" s="10"/>
      <c r="C15" s="11"/>
      <c r="D15" s="11"/>
      <c r="E15" s="43"/>
      <c r="F15" s="43"/>
      <c r="G15" s="43"/>
      <c r="H15" s="43"/>
      <c r="I15" s="44"/>
      <c r="J15" s="25"/>
      <c r="K15" s="26"/>
      <c r="L15" s="26"/>
      <c r="M15" s="27"/>
      <c r="N15" s="27"/>
    </row>
    <row r="16" spans="1:14" s="28" customFormat="1" ht="26.25" customHeight="1" x14ac:dyDescent="0.2">
      <c r="A16" s="4"/>
      <c r="B16" s="10"/>
      <c r="C16" s="11"/>
      <c r="D16" s="11"/>
      <c r="E16" s="43"/>
      <c r="F16" s="43"/>
      <c r="G16" s="43"/>
      <c r="H16" s="43"/>
      <c r="I16" s="44"/>
      <c r="J16" s="25"/>
      <c r="K16" s="26"/>
      <c r="L16" s="26"/>
      <c r="M16" s="27"/>
      <c r="N16" s="27"/>
    </row>
    <row r="17" spans="1:15" s="28" customFormat="1" ht="20.100000000000001" customHeight="1" x14ac:dyDescent="0.2">
      <c r="A17" s="4"/>
      <c r="B17" s="12"/>
      <c r="C17" s="84" t="s">
        <v>7</v>
      </c>
      <c r="D17" s="84"/>
      <c r="E17" s="40">
        <f>SUM(E20:E26)</f>
        <v>14156143.560000001</v>
      </c>
      <c r="F17" s="40">
        <f>SUM(F20:F26)</f>
        <v>246505221.60000002</v>
      </c>
      <c r="G17" s="40">
        <f>SUM(G20:G26)</f>
        <v>243419645.69999999</v>
      </c>
      <c r="H17" s="41">
        <f>E17+F17-G17</f>
        <v>17241719.460000038</v>
      </c>
      <c r="I17" s="42">
        <f>H17-E17</f>
        <v>3085575.9000000376</v>
      </c>
      <c r="J17" s="29"/>
      <c r="K17" s="26"/>
      <c r="L17" s="26"/>
      <c r="M17" s="27"/>
      <c r="N17" s="27"/>
    </row>
    <row r="18" spans="1:15" s="28" customFormat="1" ht="20.100000000000001" customHeight="1" x14ac:dyDescent="0.2">
      <c r="A18" s="4"/>
      <c r="B18" s="12"/>
      <c r="C18" s="13"/>
      <c r="D18" s="13"/>
      <c r="E18" s="40"/>
      <c r="F18" s="40"/>
      <c r="G18" s="40"/>
      <c r="H18" s="40"/>
      <c r="I18" s="45"/>
      <c r="J18" s="29"/>
      <c r="K18" s="26"/>
      <c r="L18" s="26"/>
      <c r="M18" s="27"/>
      <c r="N18" s="27"/>
    </row>
    <row r="19" spans="1:15" s="28" customFormat="1" ht="20.25" customHeight="1" x14ac:dyDescent="0.2">
      <c r="A19" s="4"/>
      <c r="B19" s="14"/>
      <c r="C19" s="15"/>
      <c r="D19" s="15"/>
      <c r="E19" s="46"/>
      <c r="F19" s="46"/>
      <c r="G19" s="46"/>
      <c r="H19" s="47"/>
      <c r="I19" s="48"/>
      <c r="J19" s="30"/>
      <c r="K19" s="26"/>
      <c r="L19" s="26"/>
      <c r="M19" s="27"/>
      <c r="N19" s="27"/>
      <c r="O19" s="27"/>
    </row>
    <row r="20" spans="1:15" s="28" customFormat="1" ht="35.25" customHeight="1" x14ac:dyDescent="0.2">
      <c r="A20" s="4"/>
      <c r="B20" s="14"/>
      <c r="C20" s="85" t="s">
        <v>8</v>
      </c>
      <c r="D20" s="85"/>
      <c r="E20" s="49">
        <v>6772296.25</v>
      </c>
      <c r="F20" s="49">
        <v>245598271.05000001</v>
      </c>
      <c r="G20" s="49">
        <v>237280619.22</v>
      </c>
      <c r="H20" s="50">
        <f>E20+F20-G20</f>
        <v>15089948.080000013</v>
      </c>
      <c r="I20" s="51">
        <f>H20-E20</f>
        <v>8317651.8300000131</v>
      </c>
      <c r="J20" s="30"/>
      <c r="K20" s="26"/>
      <c r="L20" s="26"/>
      <c r="M20" s="27"/>
      <c r="N20" s="27"/>
      <c r="O20" s="27"/>
    </row>
    <row r="21" spans="1:15" s="28" customFormat="1" ht="35.25" customHeight="1" x14ac:dyDescent="0.2">
      <c r="A21" s="4"/>
      <c r="B21" s="14"/>
      <c r="C21" s="85" t="s">
        <v>9</v>
      </c>
      <c r="D21" s="85"/>
      <c r="E21" s="49">
        <v>2128480.31</v>
      </c>
      <c r="F21" s="49">
        <v>906950.55</v>
      </c>
      <c r="G21" s="49">
        <v>883659.48</v>
      </c>
      <c r="H21" s="50">
        <f t="shared" ref="H21:H26" si="0">E21+F21-G21</f>
        <v>2151771.3800000004</v>
      </c>
      <c r="I21" s="51">
        <f t="shared" ref="I21:I26" si="1">H21-E21</f>
        <v>23291.070000000298</v>
      </c>
      <c r="J21" s="30"/>
      <c r="K21" s="26"/>
      <c r="L21" s="26"/>
      <c r="M21" s="27"/>
      <c r="N21" s="27"/>
      <c r="O21" s="27"/>
    </row>
    <row r="22" spans="1:15" s="28" customFormat="1" ht="35.25" customHeight="1" x14ac:dyDescent="0.2">
      <c r="A22" s="4"/>
      <c r="B22" s="14"/>
      <c r="C22" s="85" t="s">
        <v>10</v>
      </c>
      <c r="D22" s="85"/>
      <c r="E22" s="49">
        <v>5255367</v>
      </c>
      <c r="F22" s="49">
        <v>0</v>
      </c>
      <c r="G22" s="49">
        <v>5255367</v>
      </c>
      <c r="H22" s="50">
        <f t="shared" si="0"/>
        <v>0</v>
      </c>
      <c r="I22" s="51">
        <f t="shared" si="1"/>
        <v>-5255367</v>
      </c>
      <c r="J22" s="30"/>
      <c r="K22" s="26"/>
      <c r="L22" s="26"/>
      <c r="M22" s="27"/>
      <c r="N22" s="27"/>
      <c r="O22" s="27"/>
    </row>
    <row r="23" spans="1:15" s="28" customFormat="1" ht="35.25" customHeight="1" x14ac:dyDescent="0.2">
      <c r="A23" s="4"/>
      <c r="B23" s="14"/>
      <c r="C23" s="85" t="s">
        <v>11</v>
      </c>
      <c r="D23" s="85"/>
      <c r="E23" s="49">
        <v>0</v>
      </c>
      <c r="F23" s="49">
        <v>0</v>
      </c>
      <c r="G23" s="49">
        <v>0</v>
      </c>
      <c r="H23" s="50">
        <f t="shared" si="0"/>
        <v>0</v>
      </c>
      <c r="I23" s="51">
        <f t="shared" si="1"/>
        <v>0</v>
      </c>
      <c r="J23" s="30"/>
      <c r="K23" s="26"/>
      <c r="L23" s="26"/>
      <c r="M23" s="27"/>
      <c r="N23" s="27"/>
      <c r="O23" s="27"/>
    </row>
    <row r="24" spans="1:15" s="28" customFormat="1" ht="35.25" customHeight="1" x14ac:dyDescent="0.2">
      <c r="A24" s="4"/>
      <c r="B24" s="14"/>
      <c r="C24" s="85" t="s">
        <v>12</v>
      </c>
      <c r="D24" s="85"/>
      <c r="E24" s="49">
        <v>0</v>
      </c>
      <c r="F24" s="49">
        <v>0</v>
      </c>
      <c r="G24" s="49">
        <v>0</v>
      </c>
      <c r="H24" s="50">
        <f t="shared" si="0"/>
        <v>0</v>
      </c>
      <c r="I24" s="51">
        <f t="shared" si="1"/>
        <v>0</v>
      </c>
      <c r="J24" s="30"/>
      <c r="K24" s="26"/>
      <c r="L24" s="26"/>
      <c r="M24" s="27"/>
      <c r="N24" s="27"/>
      <c r="O24" s="27"/>
    </row>
    <row r="25" spans="1:15" s="28" customFormat="1" ht="35.25" customHeight="1" x14ac:dyDescent="0.2">
      <c r="A25" s="4"/>
      <c r="B25" s="14"/>
      <c r="C25" s="85" t="s">
        <v>13</v>
      </c>
      <c r="D25" s="85"/>
      <c r="E25" s="49">
        <v>0</v>
      </c>
      <c r="F25" s="49">
        <v>0</v>
      </c>
      <c r="G25" s="49">
        <v>0</v>
      </c>
      <c r="H25" s="50">
        <f t="shared" si="0"/>
        <v>0</v>
      </c>
      <c r="I25" s="51">
        <f t="shared" si="1"/>
        <v>0</v>
      </c>
      <c r="J25" s="30"/>
      <c r="K25" s="26"/>
      <c r="L25" s="26"/>
      <c r="M25" s="27"/>
      <c r="N25" s="27"/>
      <c r="O25" s="27"/>
    </row>
    <row r="26" spans="1:15" s="28" customFormat="1" ht="35.25" customHeight="1" x14ac:dyDescent="0.2">
      <c r="A26" s="4"/>
      <c r="B26" s="14"/>
      <c r="C26" s="85" t="s">
        <v>14</v>
      </c>
      <c r="D26" s="85"/>
      <c r="E26" s="49">
        <v>0</v>
      </c>
      <c r="F26" s="49">
        <v>0</v>
      </c>
      <c r="G26" s="49">
        <v>0</v>
      </c>
      <c r="H26" s="50">
        <f t="shared" si="0"/>
        <v>0</v>
      </c>
      <c r="I26" s="51">
        <f t="shared" si="1"/>
        <v>0</v>
      </c>
      <c r="J26" s="30"/>
    </row>
    <row r="27" spans="1:15" s="28" customFormat="1" ht="26.25" customHeight="1" x14ac:dyDescent="0.2">
      <c r="A27" s="4"/>
      <c r="B27" s="14"/>
      <c r="C27" s="17"/>
      <c r="D27" s="17"/>
      <c r="E27" s="49"/>
      <c r="F27" s="49"/>
      <c r="G27" s="49"/>
      <c r="H27" s="50"/>
      <c r="I27" s="51"/>
      <c r="J27" s="30"/>
    </row>
    <row r="28" spans="1:15" s="28" customFormat="1" ht="26.25" customHeight="1" x14ac:dyDescent="0.2">
      <c r="A28" s="4"/>
      <c r="B28" s="14"/>
      <c r="C28" s="17"/>
      <c r="D28" s="17"/>
      <c r="E28" s="52"/>
      <c r="F28" s="52"/>
      <c r="G28" s="52"/>
      <c r="H28" s="53"/>
      <c r="I28" s="54"/>
      <c r="J28" s="30"/>
    </row>
    <row r="29" spans="1:15" s="28" customFormat="1" ht="20.100000000000001" customHeight="1" x14ac:dyDescent="0.2">
      <c r="A29" s="4"/>
      <c r="B29" s="12"/>
      <c r="C29" s="84" t="s">
        <v>15</v>
      </c>
      <c r="D29" s="84"/>
      <c r="E29" s="40">
        <f>SUM(E32:E40)</f>
        <v>192012513.16999999</v>
      </c>
      <c r="F29" s="40">
        <f>SUM(F32:F40)</f>
        <v>4721937.76</v>
      </c>
      <c r="G29" s="40">
        <f>SUM(G32:G40)</f>
        <v>9889872.5199999996</v>
      </c>
      <c r="H29" s="41">
        <f>E29+F29-G29</f>
        <v>186844578.40999997</v>
      </c>
      <c r="I29" s="42">
        <f>H29-E29</f>
        <v>-5167934.7600000203</v>
      </c>
      <c r="J29" s="29"/>
    </row>
    <row r="30" spans="1:15" s="28" customFormat="1" ht="21" customHeight="1" x14ac:dyDescent="0.2">
      <c r="A30" s="4"/>
      <c r="B30" s="12"/>
      <c r="C30" s="13"/>
      <c r="D30" s="13"/>
      <c r="E30" s="40"/>
      <c r="F30" s="40"/>
      <c r="G30" s="40"/>
      <c r="H30" s="40"/>
      <c r="I30" s="45"/>
      <c r="J30" s="29"/>
    </row>
    <row r="31" spans="1:15" s="28" customFormat="1" ht="20.100000000000001" customHeight="1" x14ac:dyDescent="0.2">
      <c r="A31" s="4"/>
      <c r="B31" s="14"/>
      <c r="C31" s="15"/>
      <c r="D31" s="17"/>
      <c r="E31" s="46"/>
      <c r="F31" s="46"/>
      <c r="G31" s="46"/>
      <c r="H31" s="47"/>
      <c r="I31" s="48"/>
      <c r="J31" s="30"/>
    </row>
    <row r="32" spans="1:15" s="28" customFormat="1" ht="35.25" customHeight="1" x14ac:dyDescent="0.2">
      <c r="A32" s="4"/>
      <c r="B32" s="14"/>
      <c r="C32" s="85" t="s">
        <v>16</v>
      </c>
      <c r="D32" s="85"/>
      <c r="E32" s="49">
        <v>0</v>
      </c>
      <c r="F32" s="49">
        <v>0</v>
      </c>
      <c r="G32" s="49">
        <v>0</v>
      </c>
      <c r="H32" s="50">
        <f t="shared" ref="H32:H40" si="2">E32+F32-G32</f>
        <v>0</v>
      </c>
      <c r="I32" s="51">
        <f t="shared" ref="I32:I40" si="3">H32-E32</f>
        <v>0</v>
      </c>
      <c r="J32" s="30"/>
    </row>
    <row r="33" spans="1:18" s="28" customFormat="1" ht="35.25" customHeight="1" x14ac:dyDescent="0.2">
      <c r="A33" s="4"/>
      <c r="B33" s="14"/>
      <c r="C33" s="85" t="s">
        <v>17</v>
      </c>
      <c r="D33" s="85"/>
      <c r="E33" s="55">
        <v>0</v>
      </c>
      <c r="F33" s="55">
        <v>0</v>
      </c>
      <c r="G33" s="55">
        <v>0</v>
      </c>
      <c r="H33" s="50">
        <f t="shared" si="2"/>
        <v>0</v>
      </c>
      <c r="I33" s="51">
        <f t="shared" si="3"/>
        <v>0</v>
      </c>
      <c r="J33" s="30"/>
    </row>
    <row r="34" spans="1:18" s="28" customFormat="1" ht="35.25" customHeight="1" x14ac:dyDescent="0.2">
      <c r="A34" s="4"/>
      <c r="B34" s="14"/>
      <c r="C34" s="85" t="s">
        <v>18</v>
      </c>
      <c r="D34" s="85"/>
      <c r="E34" s="49">
        <v>177310791.13</v>
      </c>
      <c r="F34" s="49">
        <v>0</v>
      </c>
      <c r="G34" s="49">
        <v>0</v>
      </c>
      <c r="H34" s="50">
        <f t="shared" si="2"/>
        <v>177310791.13</v>
      </c>
      <c r="I34" s="51">
        <f t="shared" si="3"/>
        <v>0</v>
      </c>
      <c r="J34" s="30"/>
    </row>
    <row r="35" spans="1:18" s="28" customFormat="1" ht="35.25" customHeight="1" x14ac:dyDescent="0.2">
      <c r="A35" s="4"/>
      <c r="B35" s="14"/>
      <c r="C35" s="85" t="s">
        <v>19</v>
      </c>
      <c r="D35" s="85"/>
      <c r="E35" s="49">
        <v>62612922.75</v>
      </c>
      <c r="F35" s="49">
        <v>4721937.76</v>
      </c>
      <c r="G35" s="49">
        <v>0</v>
      </c>
      <c r="H35" s="50">
        <f t="shared" si="2"/>
        <v>67334860.510000005</v>
      </c>
      <c r="I35" s="51">
        <f t="shared" si="3"/>
        <v>4721937.7600000054</v>
      </c>
      <c r="J35" s="30"/>
    </row>
    <row r="36" spans="1:18" s="28" customFormat="1" ht="35.25" customHeight="1" x14ac:dyDescent="0.2">
      <c r="A36" s="4"/>
      <c r="B36" s="14"/>
      <c r="C36" s="85" t="s">
        <v>20</v>
      </c>
      <c r="D36" s="85"/>
      <c r="E36" s="49">
        <v>0</v>
      </c>
      <c r="F36" s="49">
        <v>0</v>
      </c>
      <c r="G36" s="49">
        <v>0</v>
      </c>
      <c r="H36" s="50">
        <f t="shared" si="2"/>
        <v>0</v>
      </c>
      <c r="I36" s="51">
        <f t="shared" si="3"/>
        <v>0</v>
      </c>
      <c r="J36" s="30"/>
    </row>
    <row r="37" spans="1:18" s="28" customFormat="1" ht="35.25" customHeight="1" x14ac:dyDescent="0.2">
      <c r="A37" s="4"/>
      <c r="B37" s="14"/>
      <c r="C37" s="85" t="s">
        <v>21</v>
      </c>
      <c r="D37" s="85"/>
      <c r="E37" s="49">
        <v>-47921491.710000001</v>
      </c>
      <c r="F37" s="49">
        <v>0</v>
      </c>
      <c r="G37" s="49">
        <v>9889872.5199999996</v>
      </c>
      <c r="H37" s="50">
        <f t="shared" si="2"/>
        <v>-57811364.230000004</v>
      </c>
      <c r="I37" s="51">
        <f t="shared" si="3"/>
        <v>-9889872.5200000033</v>
      </c>
      <c r="J37" s="30"/>
    </row>
    <row r="38" spans="1:18" s="28" customFormat="1" ht="35.25" customHeight="1" x14ac:dyDescent="0.2">
      <c r="A38" s="4"/>
      <c r="B38" s="14"/>
      <c r="C38" s="85" t="s">
        <v>22</v>
      </c>
      <c r="D38" s="85"/>
      <c r="E38" s="49">
        <v>10291</v>
      </c>
      <c r="F38" s="49">
        <v>0</v>
      </c>
      <c r="G38" s="49">
        <v>0</v>
      </c>
      <c r="H38" s="50">
        <f t="shared" si="2"/>
        <v>10291</v>
      </c>
      <c r="I38" s="51">
        <f t="shared" si="3"/>
        <v>0</v>
      </c>
      <c r="J38" s="30"/>
    </row>
    <row r="39" spans="1:18" s="28" customFormat="1" ht="35.25" customHeight="1" x14ac:dyDescent="0.2">
      <c r="A39" s="4"/>
      <c r="B39" s="14"/>
      <c r="C39" s="85" t="s">
        <v>23</v>
      </c>
      <c r="D39" s="85"/>
      <c r="E39" s="49">
        <v>0</v>
      </c>
      <c r="F39" s="49">
        <v>0</v>
      </c>
      <c r="G39" s="49">
        <v>0</v>
      </c>
      <c r="H39" s="50">
        <f t="shared" si="2"/>
        <v>0</v>
      </c>
      <c r="I39" s="51">
        <f t="shared" si="3"/>
        <v>0</v>
      </c>
      <c r="J39" s="30"/>
    </row>
    <row r="40" spans="1:18" ht="35.25" customHeight="1" x14ac:dyDescent="0.2">
      <c r="B40" s="14"/>
      <c r="C40" s="85" t="s">
        <v>24</v>
      </c>
      <c r="D40" s="85"/>
      <c r="E40" s="56">
        <v>0</v>
      </c>
      <c r="F40" s="56">
        <v>0</v>
      </c>
      <c r="G40" s="56">
        <v>0</v>
      </c>
      <c r="H40" s="50">
        <f t="shared" si="2"/>
        <v>0</v>
      </c>
      <c r="I40" s="51">
        <f t="shared" si="3"/>
        <v>0</v>
      </c>
      <c r="J40" s="16"/>
    </row>
    <row r="41" spans="1:18" ht="26.25" customHeight="1" x14ac:dyDescent="0.2">
      <c r="B41" s="14"/>
      <c r="C41" s="18"/>
      <c r="D41" s="18"/>
      <c r="E41" s="56"/>
      <c r="F41" s="56"/>
      <c r="G41" s="56"/>
      <c r="H41" s="57"/>
      <c r="I41" s="57"/>
      <c r="J41" s="16"/>
    </row>
    <row r="42" spans="1:18" x14ac:dyDescent="0.2">
      <c r="B42" s="91"/>
      <c r="C42" s="92"/>
      <c r="D42" s="92"/>
      <c r="E42" s="92"/>
      <c r="F42" s="92"/>
      <c r="G42" s="92"/>
      <c r="H42" s="92"/>
      <c r="I42" s="92"/>
      <c r="J42" s="93"/>
    </row>
    <row r="43" spans="1:18" x14ac:dyDescent="0.2">
      <c r="B43" s="19"/>
      <c r="C43" s="20"/>
      <c r="D43" s="21"/>
      <c r="F43" s="59"/>
      <c r="G43" s="59"/>
      <c r="H43" s="59"/>
      <c r="I43" s="59"/>
      <c r="J43" s="19"/>
    </row>
    <row r="44" spans="1:18" x14ac:dyDescent="0.2">
      <c r="B44" s="1"/>
      <c r="C44" s="86" t="s">
        <v>28</v>
      </c>
      <c r="D44" s="86"/>
      <c r="E44" s="86"/>
      <c r="F44" s="86"/>
      <c r="G44" s="86"/>
      <c r="H44" s="86"/>
      <c r="I44" s="86"/>
      <c r="J44" s="22"/>
      <c r="K44" s="22"/>
      <c r="L44" s="1"/>
      <c r="M44" s="1"/>
      <c r="N44" s="1"/>
      <c r="O44" s="1"/>
      <c r="P44" s="1"/>
      <c r="Q44" s="1"/>
      <c r="R44" s="1"/>
    </row>
    <row r="45" spans="1:18" x14ac:dyDescent="0.2">
      <c r="B45" s="1"/>
      <c r="C45" s="22"/>
      <c r="D45" s="23"/>
      <c r="E45" s="60"/>
      <c r="F45" s="60"/>
      <c r="G45" s="35"/>
      <c r="H45" s="61"/>
      <c r="I45" s="62"/>
      <c r="J45" s="24"/>
      <c r="K45" s="24"/>
      <c r="L45" s="1"/>
      <c r="M45" s="1"/>
      <c r="N45" s="1"/>
      <c r="O45" s="1"/>
      <c r="P45" s="1"/>
      <c r="Q45" s="1"/>
      <c r="R45" s="1"/>
    </row>
    <row r="46" spans="1:18" x14ac:dyDescent="0.2">
      <c r="B46" s="1"/>
      <c r="C46" s="87"/>
      <c r="D46" s="87"/>
      <c r="E46" s="63"/>
      <c r="F46" s="89"/>
      <c r="G46" s="89"/>
      <c r="H46" s="89"/>
      <c r="I46" s="89"/>
      <c r="J46" s="24"/>
      <c r="K46" s="24"/>
      <c r="L46" s="1"/>
      <c r="M46" s="1"/>
      <c r="N46" s="1"/>
      <c r="O46" s="1"/>
      <c r="P46" s="1"/>
      <c r="Q46" s="1"/>
      <c r="R46" s="1"/>
    </row>
    <row r="47" spans="1:18" x14ac:dyDescent="0.2">
      <c r="C47" s="88"/>
      <c r="D47" s="88"/>
      <c r="E47" s="64"/>
      <c r="F47" s="89"/>
      <c r="G47" s="89"/>
      <c r="H47" s="89"/>
      <c r="I47" s="89"/>
    </row>
    <row r="48" spans="1:18" x14ac:dyDescent="0.2">
      <c r="C48" s="88"/>
      <c r="D48" s="88"/>
      <c r="E48" s="65"/>
      <c r="F48" s="90"/>
      <c r="G48" s="90"/>
      <c r="H48" s="90"/>
      <c r="I48" s="90"/>
    </row>
    <row r="49" spans="3:9" x14ac:dyDescent="0.2">
      <c r="C49" s="66"/>
      <c r="D49" s="66"/>
      <c r="E49" s="67"/>
      <c r="F49" s="67"/>
      <c r="G49" s="67"/>
      <c r="H49" s="67"/>
      <c r="I49" s="67"/>
    </row>
    <row r="50" spans="3:9" x14ac:dyDescent="0.2">
      <c r="C50" s="66"/>
      <c r="D50" s="66"/>
      <c r="E50" s="67"/>
      <c r="F50" s="67"/>
      <c r="G50" s="67"/>
      <c r="H50" s="67"/>
      <c r="I50" s="67"/>
    </row>
    <row r="51" spans="3:9" x14ac:dyDescent="0.2"/>
    <row r="52" spans="3:9" x14ac:dyDescent="0.2"/>
    <row r="53" spans="3:9" x14ac:dyDescent="0.2"/>
    <row r="54" spans="3:9" x14ac:dyDescent="0.2"/>
    <row r="55" spans="3:9" x14ac:dyDescent="0.2"/>
    <row r="56" spans="3:9" x14ac:dyDescent="0.2"/>
    <row r="57" spans="3:9" x14ac:dyDescent="0.2"/>
    <row r="58" spans="3:9" x14ac:dyDescent="0.2"/>
  </sheetData>
  <sheetProtection formatCells="0" formatColumns="0" formatRows="0" insertColumns="0" insertRows="0" insertHyperlinks="0" deleteColumns="0" deleteRows="0" selectLockedCells="1"/>
  <mergeCells count="39">
    <mergeCell ref="C47:D47"/>
    <mergeCell ref="F47:I47"/>
    <mergeCell ref="C48:D48"/>
    <mergeCell ref="F48:I48"/>
    <mergeCell ref="C29:D29"/>
    <mergeCell ref="C32:D32"/>
    <mergeCell ref="F46:I46"/>
    <mergeCell ref="C33:D33"/>
    <mergeCell ref="C34:D34"/>
    <mergeCell ref="C35:D35"/>
    <mergeCell ref="C36:D36"/>
    <mergeCell ref="C37:D37"/>
    <mergeCell ref="C38:D38"/>
    <mergeCell ref="C39:D39"/>
    <mergeCell ref="C40:D40"/>
    <mergeCell ref="B42:J42"/>
    <mergeCell ref="C44:I44"/>
    <mergeCell ref="C46:D46"/>
    <mergeCell ref="C22:D22"/>
    <mergeCell ref="C23:D23"/>
    <mergeCell ref="C24:D24"/>
    <mergeCell ref="C25:D25"/>
    <mergeCell ref="C26:D26"/>
    <mergeCell ref="B12:J12"/>
    <mergeCell ref="C13:D13"/>
    <mergeCell ref="C17:D17"/>
    <mergeCell ref="C20:D20"/>
    <mergeCell ref="C21:D21"/>
    <mergeCell ref="B7:J7"/>
    <mergeCell ref="B8:J8"/>
    <mergeCell ref="C9:D10"/>
    <mergeCell ref="B11:J11"/>
    <mergeCell ref="D1:F1"/>
    <mergeCell ref="G1:I1"/>
    <mergeCell ref="K1:L1"/>
    <mergeCell ref="D3:H3"/>
    <mergeCell ref="D4:H4"/>
    <mergeCell ref="D5:H5"/>
    <mergeCell ref="D6:H6"/>
  </mergeCells>
  <pageMargins left="0.70866141732283472" right="0.70866141732283472" top="0.74803149606299213" bottom="0.74803149606299213" header="0.31496062992125984" footer="0.31496062992125984"/>
  <pageSetup scale="59" orientation="portrait" r:id="rId1"/>
  <headerFooter scaleWithDoc="0"/>
  <ignoredErrors>
    <ignoredError sqref="E31:I31 E14:I14 E17:G17 E28:I28 H19:I19 E13:G13 E29:G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2023-04-21T18:14:04Z</cp:lastPrinted>
  <dcterms:created xsi:type="dcterms:W3CDTF">2014-09-29T18:59:31Z</dcterms:created>
  <dcterms:modified xsi:type="dcterms:W3CDTF">2023-07-13T15:42:56Z</dcterms:modified>
</cp:coreProperties>
</file>